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<sst xmlns="http://schemas.openxmlformats.org/spreadsheetml/2006/main" count="182" uniqueCount="153">
  <si>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</si>
  <si>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</si>
  <si>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</si>
  <si>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</si>
  <si>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</si>
  <si>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</si>
  <si>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</si>
  <si>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</si>
  <si>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</si>
  <si>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</si>
  <si>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</si>
  <si>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</si>
  <si>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</si>
  <si>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</si>
  <si>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</si>
  <si>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</si>
  <si>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</si>
  <si>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</si>
  <si>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</si>
  <si>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</si>
  <si>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</si>
  <si>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</si>
  <si>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</si>
  <si>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</si>
  <si>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</si>
  <si>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</si>
  <si>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</si>
  <si>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</si>
  <si>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</si>
  <si>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</si>
  <si>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</si>
  <si>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</si>
  <si>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</si>
  <si>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</si>
  <si>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</si>
  <si>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</si>
  <si>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</si>
  <si>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</si>
  <si>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</si>
  <si>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</si>
  <si>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</si>
  <si>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</si>
  <si>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</si>
  <si>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</si>
  <si>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</si>
  <si>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</si>
  <si>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</si>
  <si>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</si>
  <si>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</si>
  <si>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</si>
  <si>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</si>
  <si>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</si>
  <si>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</si>
  <si>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</si>
  <si>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</si>
  <si>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</si>
  <si>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</si>
  <si>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</si>
  <si>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</si>
  <si>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</si>
  <si>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</si>
  <si>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</si>
  <si>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</si>
  <si>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</si>
  <si>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</si>
  <si>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</si>
  <si>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</si>
  <si>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</si>
  <si>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</si>
  <si>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</si>
  <si>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</si>
  <si>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</si>
  <si>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</si>
  <si>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</si>
  <si>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</si>
  <si>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</si>
  <si>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</si>
  <si>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</si>
  <si>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</si>
  <si>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</si>
  <si>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</si>
  <si>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</si>
  <si>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</si>
  <si>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</si>
  <si>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</si>
  <si>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</si>
  <si>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</si>
  <si>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</si>
  <si>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</si>
  <si>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</si>
  <si>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</si>
  <si>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</si>
  <si>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</si>
  <si>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</si>
  <si>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</si>
  <si>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</si>
  <si>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</si>
  <si>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</si>
  <si>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</si>
  <si>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</si>
  <si>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</si>
  <si>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</si>
  <si>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</si>
  <si>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</si>
  <si>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</si>
  <si>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</si>
  <si>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</si>
  <si>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</si>
  <si>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</si>
  <si>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</si>
  <si>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</si>
  <si>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</si>
  <si>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</si>
  <si>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</si>
  <si>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</si>
  <si>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</si>
  <si>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</si>
  <si>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</si>
  <si>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</si>
  <si>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</si>
  <si>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</si>
  <si>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</si>
  <si>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</si>
  <si>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</si>
  <si>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</si>
  <si>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</si>
  <si>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</si>
  <si>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</si>
  <si>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</si>
  <si>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</si>
  <si>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</si>
  <si>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</si>
  <si>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</si>
  <si>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</si>
  <si>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</si>
  <si>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</si>
  <si>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</si>
  <si>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</si>
  <si>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</si>
  <si>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</si>
  <si>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</si>
  <si>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</si>
  <si>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</si>
  <si>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</si>
  <si>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Д.Т. Кривенко</t>
  </si>
  <si>
    <t>В.Г. Стрельбіцька</t>
  </si>
  <si>
    <t>5 січня 2017 року</t>
  </si>
  <si>
    <t>2016 рік</t>
  </si>
  <si>
    <t>Липовецький районний суд Вінницької області</t>
  </si>
  <si>
    <t>22500. Вінницька область.м. Липовець</t>
  </si>
  <si>
    <t>вул. Шевченка</t>
  </si>
  <si>
    <t>(04358)2-10-92</t>
  </si>
  <si>
    <t>inbox@lp.vn.court.gov.ua</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</si>
</sst>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49" fontId="44" fillId="0" borderId="23" xfId="42" applyNumberFormat="1" applyBorder="1" applyAlignment="1">
      <alignment horizontal="lef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box@lp.vn.court.gov.ua"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895</v>
      </c>
      <c r="D6" s="128">
        <f t="shared" si="0"/>
        <v>728506.6000000007</v>
      </c>
      <c r="E6" s="128">
        <f t="shared" si="0"/>
        <v>741</v>
      </c>
      <c r="F6" s="128">
        <f t="shared" si="0"/>
        <v>653887.5900000008</v>
      </c>
      <c r="G6" s="128">
        <f t="shared" si="0"/>
        <v>12</v>
      </c>
      <c r="H6" s="128">
        <f t="shared" si="0"/>
        <v>12406.650000000001</v>
      </c>
      <c r="I6" s="128">
        <f t="shared" si="0"/>
        <v>75</v>
      </c>
      <c r="J6" s="128">
        <f t="shared" si="0"/>
        <v>49793.32</v>
      </c>
      <c r="K6" s="128">
        <f t="shared" si="0"/>
        <v>147</v>
      </c>
      <c r="L6" s="128">
        <f t="shared" si="0"/>
        <v>83666.3899999999</v>
      </c>
    </row>
    <row r="7" spans="1:12" ht="16.5" customHeight="1">
      <c r="A7" s="118">
        <v>2</v>
      </c>
      <c r="B7" s="121" t="s">
        <v>114</v>
      </c>
      <c r="C7" s="129">
        <v>454</v>
      </c>
      <c r="D7" s="129">
        <v>500861.000000001</v>
      </c>
      <c r="E7" s="129">
        <v>355</v>
      </c>
      <c r="F7" s="129">
        <v>444796.430000001</v>
      </c>
      <c r="G7" s="129">
        <v>8</v>
      </c>
      <c r="H7" s="129">
        <v>10201.85</v>
      </c>
      <c r="I7" s="129">
        <v>56</v>
      </c>
      <c r="J7" s="129">
        <v>42903.32</v>
      </c>
      <c r="K7" s="129">
        <v>96</v>
      </c>
      <c r="L7" s="129">
        <v>62169.5899999999</v>
      </c>
    </row>
    <row r="8" spans="1:12" ht="16.5" customHeight="1">
      <c r="A8" s="118">
        <v>3</v>
      </c>
      <c r="B8" s="122" t="s">
        <v>115</v>
      </c>
      <c r="C8" s="129">
        <v>172</v>
      </c>
      <c r="D8" s="129">
        <v>257324.24</v>
      </c>
      <c r="E8" s="129">
        <v>161</v>
      </c>
      <c r="F8" s="129">
        <v>248674.7</v>
      </c>
      <c r="G8" s="129">
        <v>7</v>
      </c>
      <c r="H8" s="129">
        <v>9273</v>
      </c>
      <c r="I8" s="129">
        <v>5</v>
      </c>
      <c r="J8" s="129">
        <v>5014.2</v>
      </c>
      <c r="K8" s="129">
        <v>5</v>
      </c>
      <c r="L8" s="129">
        <v>6890</v>
      </c>
    </row>
    <row r="9" spans="1:12" ht="16.5" customHeight="1">
      <c r="A9" s="118">
        <v>4</v>
      </c>
      <c r="B9" s="122" t="s">
        <v>116</v>
      </c>
      <c r="C9" s="129">
        <v>282</v>
      </c>
      <c r="D9" s="129">
        <v>243536.76</v>
      </c>
      <c r="E9" s="129">
        <v>194</v>
      </c>
      <c r="F9" s="129">
        <v>196121.73</v>
      </c>
      <c r="G9" s="129">
        <v>1</v>
      </c>
      <c r="H9" s="129">
        <v>928.85</v>
      </c>
      <c r="I9" s="129">
        <v>51</v>
      </c>
      <c r="J9" s="129">
        <v>37889.12</v>
      </c>
      <c r="K9" s="129">
        <v>91</v>
      </c>
      <c r="L9" s="129">
        <v>55279.5899999999</v>
      </c>
    </row>
    <row r="10" spans="1:12" ht="19.5" customHeight="1">
      <c r="A10" s="118">
        <v>5</v>
      </c>
      <c r="B10" s="121" t="s">
        <v>117</v>
      </c>
      <c r="C10" s="129">
        <v>180</v>
      </c>
      <c r="D10" s="129">
        <v>113271.6</v>
      </c>
      <c r="E10" s="129">
        <v>158</v>
      </c>
      <c r="F10" s="129">
        <v>101012.66</v>
      </c>
      <c r="G10" s="129">
        <v>2</v>
      </c>
      <c r="H10" s="129">
        <v>1102.4</v>
      </c>
      <c r="I10" s="129">
        <v>3</v>
      </c>
      <c r="J10" s="129">
        <v>1653.6</v>
      </c>
      <c r="K10" s="129">
        <v>20</v>
      </c>
      <c r="L10" s="129">
        <v>11850.8</v>
      </c>
    </row>
    <row r="11" spans="1:12" ht="19.5" customHeight="1">
      <c r="A11" s="118">
        <v>6</v>
      </c>
      <c r="B11" s="122" t="s">
        <v>118</v>
      </c>
      <c r="C11" s="129">
        <v>17</v>
      </c>
      <c r="D11" s="129">
        <v>23426</v>
      </c>
      <c r="E11" s="129">
        <v>15</v>
      </c>
      <c r="F11" s="129">
        <v>19292</v>
      </c>
      <c r="G11" s="129">
        <v>1</v>
      </c>
      <c r="H11" s="129">
        <v>551.2</v>
      </c>
      <c r="I11" s="129"/>
      <c r="J11" s="129"/>
      <c r="K11" s="129">
        <v>1</v>
      </c>
      <c r="L11" s="129">
        <v>1378</v>
      </c>
    </row>
    <row r="12" spans="1:12" ht="19.5" customHeight="1">
      <c r="A12" s="118">
        <v>7</v>
      </c>
      <c r="B12" s="122" t="s">
        <v>119</v>
      </c>
      <c r="C12" s="129">
        <v>163</v>
      </c>
      <c r="D12" s="129">
        <v>89845.5999999998</v>
      </c>
      <c r="E12" s="129">
        <v>143</v>
      </c>
      <c r="F12" s="129">
        <v>81720.6599999998</v>
      </c>
      <c r="G12" s="129">
        <v>1</v>
      </c>
      <c r="H12" s="129">
        <v>551.2</v>
      </c>
      <c r="I12" s="129">
        <v>3</v>
      </c>
      <c r="J12" s="129">
        <v>1653.6</v>
      </c>
      <c r="K12" s="129">
        <v>19</v>
      </c>
      <c r="L12" s="129">
        <v>10472.8</v>
      </c>
    </row>
    <row r="13" spans="1:12" ht="15" customHeight="1">
      <c r="A13" s="118">
        <v>8</v>
      </c>
      <c r="B13" s="121" t="s">
        <v>42</v>
      </c>
      <c r="C13" s="129">
        <v>139</v>
      </c>
      <c r="D13" s="129">
        <v>76616.7999999998</v>
      </c>
      <c r="E13" s="129">
        <v>134</v>
      </c>
      <c r="F13" s="129">
        <v>74963.4999999998</v>
      </c>
      <c r="G13" s="129">
        <v>1</v>
      </c>
      <c r="H13" s="129">
        <v>551.2</v>
      </c>
      <c r="I13" s="129"/>
      <c r="J13" s="129"/>
      <c r="K13" s="129">
        <v>4</v>
      </c>
      <c r="L13" s="129">
        <v>2204.8</v>
      </c>
    </row>
    <row r="14" spans="1:12" ht="15.75" customHeight="1">
      <c r="A14" s="118">
        <v>9</v>
      </c>
      <c r="B14" s="121" t="s">
        <v>43</v>
      </c>
      <c r="C14" s="129">
        <v>6</v>
      </c>
      <c r="D14" s="129">
        <v>3307.2</v>
      </c>
      <c r="E14" s="129">
        <v>6</v>
      </c>
      <c r="F14" s="129">
        <v>3307.2</v>
      </c>
      <c r="G14" s="129"/>
      <c r="H14" s="129"/>
      <c r="I14" s="129"/>
      <c r="J14" s="129"/>
      <c r="K14" s="129"/>
      <c r="L14" s="129"/>
    </row>
    <row r="15" spans="1:12" ht="106.5" customHeight="1">
      <c r="A15" s="118">
        <v>10</v>
      </c>
      <c r="B15" s="121" t="s">
        <v>120</v>
      </c>
      <c r="C15" s="129">
        <v>116</v>
      </c>
      <c r="D15" s="129">
        <v>34449.9999999999</v>
      </c>
      <c r="E15" s="129">
        <v>88</v>
      </c>
      <c r="F15" s="129">
        <v>29807.8</v>
      </c>
      <c r="G15" s="129">
        <v>1</v>
      </c>
      <c r="H15" s="129">
        <v>551.2</v>
      </c>
      <c r="I15" s="129">
        <v>16</v>
      </c>
      <c r="J15" s="129">
        <v>5236.4</v>
      </c>
      <c r="K15" s="129">
        <v>27</v>
      </c>
      <c r="L15" s="129">
        <v>7441.2</v>
      </c>
    </row>
    <row r="16" spans="1:12" ht="21" customHeight="1">
      <c r="A16" s="118">
        <v>11</v>
      </c>
      <c r="B16" s="122" t="s">
        <v>118</v>
      </c>
      <c r="C16" s="129">
        <v>6</v>
      </c>
      <c r="D16" s="129">
        <v>4134</v>
      </c>
      <c r="E16" s="129">
        <v>6</v>
      </c>
      <c r="F16" s="129">
        <v>4134</v>
      </c>
      <c r="G16" s="129"/>
      <c r="H16" s="129"/>
      <c r="I16" s="129"/>
      <c r="J16" s="129"/>
      <c r="K16" s="129"/>
      <c r="L16" s="129"/>
    </row>
    <row r="17" spans="1:12" ht="21" customHeight="1">
      <c r="A17" s="118">
        <v>12</v>
      </c>
      <c r="B17" s="122" t="s">
        <v>119</v>
      </c>
      <c r="C17" s="129">
        <v>110</v>
      </c>
      <c r="D17" s="129">
        <v>30315.9999999999</v>
      </c>
      <c r="E17" s="129">
        <v>82</v>
      </c>
      <c r="F17" s="129">
        <v>25673.8</v>
      </c>
      <c r="G17" s="129">
        <v>1</v>
      </c>
      <c r="H17" s="129">
        <v>551.2</v>
      </c>
      <c r="I17" s="129">
        <v>16</v>
      </c>
      <c r="J17" s="129">
        <v>5236.4</v>
      </c>
      <c r="K17" s="129">
        <v>27</v>
      </c>
      <c r="L17" s="129">
        <v>7441.2</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 aca="true" t="shared" si="3" ref="C34:L34">SUM(C35,C42,C43,C44)</f>
        <v>22</v>
      </c>
      <c r="D34" s="128">
        <f t="shared" si="3"/>
        <v>16260.400000000001</v>
      </c>
      <c r="E34" s="128">
        <f t="shared" si="3"/>
        <v>16</v>
      </c>
      <c r="F34" s="128">
        <f t="shared" si="3"/>
        <v>12953.44</v>
      </c>
      <c r="G34" s="128">
        <f t="shared" si="3"/>
        <v>0</v>
      </c>
      <c r="H34" s="128">
        <f t="shared" si="3"/>
        <v>0</v>
      </c>
      <c r="I34" s="128">
        <f t="shared" si="3"/>
        <v>0</v>
      </c>
      <c r="J34" s="128">
        <f t="shared" si="3"/>
        <v>0</v>
      </c>
      <c r="K34" s="128">
        <f t="shared" si="3"/>
        <v>6</v>
      </c>
      <c r="L34" s="128">
        <f t="shared" si="3"/>
        <v>3307.2</v>
      </c>
    </row>
    <row r="35" spans="1:12" ht="24" customHeight="1">
      <c r="A35" s="118">
        <v>30</v>
      </c>
      <c r="B35" s="121" t="s">
        <v>131</v>
      </c>
      <c r="C35" s="129">
        <f aca="true" t="shared" si="4" ref="C35:L35">SUM(C36,C39)</f>
        <v>22</v>
      </c>
      <c r="D35" s="129">
        <f t="shared" si="4"/>
        <v>16260.400000000001</v>
      </c>
      <c r="E35" s="129">
        <f t="shared" si="4"/>
        <v>16</v>
      </c>
      <c r="F35" s="129">
        <f t="shared" si="4"/>
        <v>12953.44</v>
      </c>
      <c r="G35" s="129">
        <f t="shared" si="4"/>
        <v>0</v>
      </c>
      <c r="H35" s="129">
        <f t="shared" si="4"/>
        <v>0</v>
      </c>
      <c r="I35" s="129">
        <f t="shared" si="4"/>
        <v>0</v>
      </c>
      <c r="J35" s="129">
        <f t="shared" si="4"/>
        <v>0</v>
      </c>
      <c r="K35" s="129">
        <f t="shared" si="4"/>
        <v>6</v>
      </c>
      <c r="L35" s="129">
        <f t="shared" si="4"/>
        <v>3307.2</v>
      </c>
    </row>
    <row r="36" spans="1:12" ht="19.5" customHeight="1">
      <c r="A36" s="118">
        <v>31</v>
      </c>
      <c r="B36" s="121" t="s">
        <v>132</v>
      </c>
      <c r="C36" s="129">
        <v>1</v>
      </c>
      <c r="D36" s="129">
        <v>551.2</v>
      </c>
      <c r="E36" s="129"/>
      <c r="F36" s="129"/>
      <c r="G36" s="129"/>
      <c r="H36" s="129"/>
      <c r="I36" s="129"/>
      <c r="J36" s="129"/>
      <c r="K36" s="129">
        <v>1</v>
      </c>
      <c r="L36" s="129">
        <v>551.2</v>
      </c>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551.2</v>
      </c>
      <c r="E38" s="129"/>
      <c r="F38" s="129"/>
      <c r="G38" s="129"/>
      <c r="H38" s="129"/>
      <c r="I38" s="129"/>
      <c r="J38" s="129"/>
      <c r="K38" s="129">
        <v>1</v>
      </c>
      <c r="L38" s="129">
        <v>551.2</v>
      </c>
    </row>
    <row r="39" spans="1:12" ht="21" customHeight="1">
      <c r="A39" s="118">
        <v>34</v>
      </c>
      <c r="B39" s="121" t="s">
        <v>134</v>
      </c>
      <c r="C39" s="129">
        <v>21</v>
      </c>
      <c r="D39" s="129">
        <v>15709.2</v>
      </c>
      <c r="E39" s="129">
        <v>16</v>
      </c>
      <c r="F39" s="129">
        <v>12953.44</v>
      </c>
      <c r="G39" s="129"/>
      <c r="H39" s="129"/>
      <c r="I39" s="129"/>
      <c r="J39" s="129"/>
      <c r="K39" s="129">
        <v>5</v>
      </c>
      <c r="L39" s="129">
        <v>2756</v>
      </c>
    </row>
    <row r="40" spans="1:12" ht="30" customHeight="1">
      <c r="A40" s="118">
        <v>35</v>
      </c>
      <c r="B40" s="122" t="s">
        <v>135</v>
      </c>
      <c r="C40" s="129">
        <v>5</v>
      </c>
      <c r="D40" s="129">
        <v>6890</v>
      </c>
      <c r="E40" s="129">
        <v>5</v>
      </c>
      <c r="F40" s="129">
        <v>6063.4</v>
      </c>
      <c r="G40" s="129"/>
      <c r="H40" s="129"/>
      <c r="I40" s="129"/>
      <c r="J40" s="129"/>
      <c r="K40" s="129"/>
      <c r="L40" s="129"/>
    </row>
    <row r="41" spans="1:12" ht="21" customHeight="1">
      <c r="A41" s="118">
        <v>36</v>
      </c>
      <c r="B41" s="122" t="s">
        <v>119</v>
      </c>
      <c r="C41" s="129">
        <v>16</v>
      </c>
      <c r="D41" s="129">
        <v>8819.2</v>
      </c>
      <c r="E41" s="129">
        <v>11</v>
      </c>
      <c r="F41" s="129">
        <v>6890.04</v>
      </c>
      <c r="G41" s="129"/>
      <c r="H41" s="129"/>
      <c r="I41" s="129"/>
      <c r="J41" s="129"/>
      <c r="K41" s="129">
        <v>5</v>
      </c>
      <c r="L41" s="129">
        <v>2756</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13</v>
      </c>
      <c r="D45" s="128">
        <f t="shared" si="5"/>
        <v>425.79</v>
      </c>
      <c r="E45" s="128">
        <f t="shared" si="5"/>
        <v>11</v>
      </c>
      <c r="F45" s="128">
        <f t="shared" si="5"/>
        <v>342.64</v>
      </c>
      <c r="G45" s="128">
        <f t="shared" si="5"/>
        <v>0</v>
      </c>
      <c r="H45" s="128">
        <f t="shared" si="5"/>
        <v>0</v>
      </c>
      <c r="I45" s="128">
        <f t="shared" si="5"/>
        <v>2</v>
      </c>
      <c r="J45" s="128">
        <f t="shared" si="5"/>
        <v>82.68</v>
      </c>
      <c r="K45" s="128">
        <f t="shared" si="5"/>
        <v>0</v>
      </c>
      <c r="L45" s="128">
        <f t="shared" si="5"/>
        <v>0</v>
      </c>
    </row>
    <row r="46" spans="1:12" ht="18.75" customHeight="1">
      <c r="A46" s="118">
        <v>41</v>
      </c>
      <c r="B46" s="121" t="s">
        <v>20</v>
      </c>
      <c r="C46" s="129">
        <v>3</v>
      </c>
      <c r="D46" s="129">
        <v>12.39</v>
      </c>
      <c r="E46" s="129">
        <v>3</v>
      </c>
      <c r="F46" s="129">
        <v>31.12</v>
      </c>
      <c r="G46" s="129"/>
      <c r="H46" s="129"/>
      <c r="I46" s="129"/>
      <c r="J46" s="129"/>
      <c r="K46" s="129"/>
      <c r="L46" s="129"/>
    </row>
    <row r="47" spans="1:12" ht="21" customHeight="1">
      <c r="A47" s="118">
        <v>42</v>
      </c>
      <c r="B47" s="121" t="s">
        <v>21</v>
      </c>
      <c r="C47" s="129">
        <v>6</v>
      </c>
      <c r="D47" s="129">
        <v>248.04</v>
      </c>
      <c r="E47" s="129">
        <v>4</v>
      </c>
      <c r="F47" s="129">
        <v>160.56</v>
      </c>
      <c r="G47" s="129"/>
      <c r="H47" s="129"/>
      <c r="I47" s="129">
        <v>2</v>
      </c>
      <c r="J47" s="129">
        <v>82.68</v>
      </c>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4</v>
      </c>
      <c r="D49" s="129">
        <v>165.36</v>
      </c>
      <c r="E49" s="129">
        <v>4</v>
      </c>
      <c r="F49" s="129">
        <v>150.96</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155</v>
      </c>
      <c r="D52" s="128">
        <v>42717.9999999999</v>
      </c>
      <c r="E52" s="128">
        <v>155</v>
      </c>
      <c r="F52" s="128">
        <v>42593.5999999999</v>
      </c>
      <c r="G52" s="128"/>
      <c r="H52" s="128"/>
      <c r="I52" s="128">
        <v>155</v>
      </c>
      <c r="J52" s="128">
        <v>42557.9999999999</v>
      </c>
      <c r="K52" s="129"/>
      <c r="L52" s="128"/>
    </row>
    <row r="53" spans="1:12" ht="15">
      <c r="A53" s="118">
        <v>48</v>
      </c>
      <c r="B53" s="119" t="s">
        <v>129</v>
      </c>
      <c r="C53" s="128">
        <f aca="true" t="shared" si="6" ref="C53:L53">SUM(C6,C25,C34,C45,C52)</f>
        <v>1085</v>
      </c>
      <c r="D53" s="128">
        <f t="shared" si="6"/>
        <v>787910.7900000006</v>
      </c>
      <c r="E53" s="128">
        <f t="shared" si="6"/>
        <v>923</v>
      </c>
      <c r="F53" s="128">
        <f t="shared" si="6"/>
        <v>709777.2700000006</v>
      </c>
      <c r="G53" s="128">
        <f t="shared" si="6"/>
        <v>12</v>
      </c>
      <c r="H53" s="128">
        <f t="shared" si="6"/>
        <v>12406.650000000001</v>
      </c>
      <c r="I53" s="128">
        <f t="shared" si="6"/>
        <v>232</v>
      </c>
      <c r="J53" s="128">
        <f t="shared" si="6"/>
        <v>92433.9999999999</v>
      </c>
      <c r="K53" s="128">
        <f t="shared" si="6"/>
        <v>153</v>
      </c>
      <c r="L53" s="128">
        <f t="shared" si="6"/>
        <v>86973.5899999999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&amp;LC20B7A01&amp;CФорма № 10, Підрозділ: Липовецький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&amp;LC20B7A01&amp;CФорма № 10, Підрозділ: Липовецький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7">
      <selection activeCell="C35" sqref="C35"/>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SUM(E5:E20)</f>
        <v>149</v>
      </c>
      <c r="F4" s="124">
        <f>SUM(F5:F20)</f>
        <v>81461.59000000001</v>
      </c>
    </row>
    <row r="5" spans="1:6" ht="20.25" customHeight="1">
      <c r="A5" s="98">
        <v>2</v>
      </c>
      <c r="B5" s="154" t="s">
        <v>97</v>
      </c>
      <c r="C5" s="155"/>
      <c r="D5" s="156"/>
      <c r="E5" s="125">
        <v>9</v>
      </c>
      <c r="F5" s="126">
        <v>5433.56</v>
      </c>
    </row>
    <row r="6" spans="1:6" ht="28.5" customHeight="1">
      <c r="A6" s="98">
        <v>3</v>
      </c>
      <c r="B6" s="154" t="s">
        <v>98</v>
      </c>
      <c r="C6" s="155"/>
      <c r="D6" s="156"/>
      <c r="E6" s="125">
        <v>1</v>
      </c>
      <c r="F6" s="126">
        <v>1132.57</v>
      </c>
    </row>
    <row r="7" spans="1:6" ht="20.25" customHeight="1">
      <c r="A7" s="98">
        <v>4</v>
      </c>
      <c r="B7" s="154" t="s">
        <v>99</v>
      </c>
      <c r="C7" s="155"/>
      <c r="D7" s="156"/>
      <c r="E7" s="125">
        <v>90</v>
      </c>
      <c r="F7" s="126">
        <v>42718</v>
      </c>
    </row>
    <row r="8" spans="1:6" ht="41.25" customHeight="1">
      <c r="A8" s="98">
        <v>5</v>
      </c>
      <c r="B8" s="154" t="s">
        <v>100</v>
      </c>
      <c r="C8" s="155"/>
      <c r="D8" s="156"/>
      <c r="E8" s="125"/>
      <c r="F8" s="126"/>
    </row>
    <row r="9" spans="1:6" ht="41.25" customHeight="1">
      <c r="A9" s="98">
        <v>6</v>
      </c>
      <c r="B9" s="154" t="s">
        <v>101</v>
      </c>
      <c r="C9" s="155"/>
      <c r="D9" s="156"/>
      <c r="E9" s="125"/>
      <c r="F9" s="126"/>
    </row>
    <row r="10" spans="1:6" ht="27" customHeight="1">
      <c r="A10" s="98">
        <v>7</v>
      </c>
      <c r="B10" s="154" t="s">
        <v>102</v>
      </c>
      <c r="C10" s="155"/>
      <c r="D10" s="156"/>
      <c r="E10" s="125"/>
      <c r="F10" s="126"/>
    </row>
    <row r="11" spans="1:6" ht="26.25" customHeight="1">
      <c r="A11" s="98">
        <v>8</v>
      </c>
      <c r="B11" s="154" t="s">
        <v>103</v>
      </c>
      <c r="C11" s="155"/>
      <c r="D11" s="156"/>
      <c r="E11" s="125">
        <v>4</v>
      </c>
      <c r="F11" s="126">
        <v>3858.4</v>
      </c>
    </row>
    <row r="12" spans="1:6" ht="29.25" customHeight="1">
      <c r="A12" s="98">
        <v>9</v>
      </c>
      <c r="B12" s="154" t="s">
        <v>82</v>
      </c>
      <c r="C12" s="155"/>
      <c r="D12" s="156"/>
      <c r="E12" s="125"/>
      <c r="F12" s="126"/>
    </row>
    <row r="13" spans="1:6" ht="20.25" customHeight="1">
      <c r="A13" s="98">
        <v>10</v>
      </c>
      <c r="B13" s="154" t="s">
        <v>104</v>
      </c>
      <c r="C13" s="155"/>
      <c r="D13" s="156"/>
      <c r="E13" s="125">
        <v>32</v>
      </c>
      <c r="F13" s="126">
        <v>20318.49</v>
      </c>
    </row>
    <row r="14" spans="1:6" ht="25.5" customHeight="1">
      <c r="A14" s="98">
        <v>11</v>
      </c>
      <c r="B14" s="154" t="s">
        <v>105</v>
      </c>
      <c r="C14" s="155"/>
      <c r="D14" s="156"/>
      <c r="E14" s="125">
        <v>5</v>
      </c>
      <c r="F14" s="126">
        <v>3582.17</v>
      </c>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5</v>
      </c>
      <c r="F17" s="126">
        <v>2764.8</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30" customHeight="1">
      <c r="A20" s="98">
        <v>17</v>
      </c>
      <c r="B20" s="154" t="s">
        <v>141</v>
      </c>
      <c r="C20" s="155"/>
      <c r="D20" s="156"/>
      <c r="E20" s="125">
        <v>3</v>
      </c>
      <c r="F20" s="126">
        <v>1653.6</v>
      </c>
    </row>
    <row r="21" spans="1:6" ht="12.75">
      <c r="A21" s="99"/>
      <c r="B21" s="99"/>
      <c r="C21" s="99"/>
      <c r="D21" s="99"/>
      <c r="E21" s="99"/>
      <c r="F21" s="99"/>
    </row>
    <row r="22" spans="1:11" ht="16.5" customHeight="1">
      <c r="A22" s="100"/>
      <c r="B22" s="91" t="s">
        <v>76</v>
      </c>
      <c r="C22" s="83"/>
      <c r="D22" s="86" t="s">
        <v>143</v>
      </c>
      <c r="E22" s="146" t="s">
        <v>144</v>
      </c>
      <c r="F22" s="146"/>
      <c r="I22" s="102"/>
      <c r="J22" s="102"/>
      <c r="K22" s="102"/>
    </row>
    <row r="23" spans="1:11" ht="15.75">
      <c r="A23" s="101"/>
      <c r="B23" s="82"/>
      <c r="C23" s="92" t="s">
        <v>79</v>
      </c>
      <c r="D23" s="54"/>
      <c r="E23" s="92" t="s">
        <v>90</v>
      </c>
      <c r="I23" s="103"/>
      <c r="J23" s="99"/>
      <c r="K23" s="99"/>
    </row>
    <row r="24" spans="1:11" ht="14.25">
      <c r="A24" s="104"/>
      <c r="B24" s="90" t="s">
        <v>77</v>
      </c>
      <c r="C24" s="83"/>
      <c r="D24" s="85" t="s">
        <v>143</v>
      </c>
      <c r="E24" s="147" t="s">
        <v>145</v>
      </c>
      <c r="F24" s="14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7" t="s">
        <v>151</v>
      </c>
      <c r="D27" s="157"/>
      <c r="E27" s="45" t="s">
        <v>143</v>
      </c>
      <c r="I27" s="111"/>
      <c r="J27" s="108"/>
      <c r="K27" s="109"/>
    </row>
    <row r="28" spans="1:11" ht="15" customHeight="1">
      <c r="A28" s="110" t="s">
        <v>143</v>
      </c>
      <c r="B28" s="66" t="s">
        <v>92</v>
      </c>
      <c r="C28" s="157" t="s">
        <v>151</v>
      </c>
      <c r="D28" s="157"/>
      <c r="E28" s="89"/>
      <c r="I28" s="112"/>
      <c r="J28" s="112"/>
      <c r="K28" s="112"/>
    </row>
    <row r="29" spans="1:11" ht="15.75" customHeight="1">
      <c r="A29" s="113"/>
      <c r="B29" s="67" t="s">
        <v>93</v>
      </c>
      <c r="C29" s="192" t="s">
        <v>152</v>
      </c>
      <c r="D29" s="158"/>
      <c r="F29" s="130" t="s">
        <v>146</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hyperlinks>
    <hyperlink ref="C29" r:id="rId1" display="inbox@lp.vn.court.gov.ua"/>
  </hyperlink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2"/>
  <headerFooter>
    <oddFooter>&amp;LC20B7A01&amp;CФорма № 10, Підрозділ: Липовецький районний суд Вінницької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3" t="s">
        <v>63</v>
      </c>
      <c r="C3" s="183"/>
      <c r="D3" s="183"/>
      <c r="E3" s="183"/>
      <c r="F3" s="183"/>
      <c r="G3" s="183"/>
      <c r="H3" s="183"/>
    </row>
    <row r="4" spans="2:8" ht="18.75" customHeight="1">
      <c r="B4" s="184"/>
      <c r="C4" s="184"/>
      <c r="D4" s="184"/>
      <c r="E4" s="184"/>
      <c r="F4" s="184"/>
      <c r="G4" s="184"/>
      <c r="H4" s="184"/>
    </row>
    <row r="5" spans="2:8" ht="18.75" customHeight="1">
      <c r="B5" s="7"/>
      <c r="C5" s="7"/>
      <c r="D5" s="189" t="s">
        <v>147</v>
      </c>
      <c r="E5" s="189"/>
      <c r="F5" s="189"/>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5" t="s">
        <v>47</v>
      </c>
      <c r="C10" s="186"/>
      <c r="D10" s="187"/>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68" t="s">
        <v>66</v>
      </c>
      <c r="F14" s="188" t="s">
        <v>51</v>
      </c>
      <c r="G14" s="188"/>
      <c r="H14" s="188"/>
    </row>
    <row r="15" spans="1:8" ht="12.75" customHeight="1">
      <c r="A15" s="12"/>
      <c r="B15" s="165"/>
      <c r="C15" s="166"/>
      <c r="D15" s="167"/>
      <c r="E15" s="168"/>
      <c r="F15" s="178" t="s">
        <v>74</v>
      </c>
      <c r="G15" s="179"/>
      <c r="H15" s="179"/>
    </row>
    <row r="16" spans="1:5" ht="12.75" customHeight="1">
      <c r="A16" s="12"/>
      <c r="B16" s="39"/>
      <c r="C16" s="40"/>
      <c r="D16" s="41"/>
      <c r="E16" s="35"/>
    </row>
    <row r="17" spans="1:8" ht="12.75" customHeight="1">
      <c r="A17" s="12"/>
      <c r="B17" s="165" t="s">
        <v>68</v>
      </c>
      <c r="C17" s="166"/>
      <c r="D17" s="167"/>
      <c r="E17" s="168" t="s">
        <v>66</v>
      </c>
      <c r="F17" s="190" t="s">
        <v>94</v>
      </c>
      <c r="G17" s="191"/>
      <c r="H17" s="191"/>
    </row>
    <row r="18" spans="1:8" ht="12.75" customHeight="1">
      <c r="A18" s="12"/>
      <c r="B18" s="165"/>
      <c r="C18" s="166"/>
      <c r="D18" s="167"/>
      <c r="E18" s="168"/>
      <c r="F18" s="190"/>
      <c r="G18" s="191"/>
      <c r="H18" s="191"/>
    </row>
    <row r="19" spans="1:7" ht="12.75" customHeight="1">
      <c r="A19" s="12"/>
      <c r="B19" s="39"/>
      <c r="C19" s="40"/>
      <c r="D19" s="41"/>
      <c r="E19" s="35"/>
      <c r="F19" s="10"/>
      <c r="G19" s="21"/>
    </row>
    <row r="20" spans="1:8" ht="12.75" customHeight="1">
      <c r="A20" s="12"/>
      <c r="B20" s="165" t="s">
        <v>71</v>
      </c>
      <c r="C20" s="166"/>
      <c r="D20" s="167"/>
      <c r="E20" s="168" t="s">
        <v>66</v>
      </c>
      <c r="F20" s="27"/>
      <c r="G20" s="27"/>
      <c r="H20" s="27"/>
    </row>
    <row r="21" spans="1:8" ht="12.75" customHeight="1">
      <c r="A21" s="12"/>
      <c r="B21" s="165"/>
      <c r="C21" s="166"/>
      <c r="D21" s="167"/>
      <c r="E21" s="168"/>
      <c r="F21" s="188"/>
      <c r="G21" s="188"/>
      <c r="H21" s="18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0" t="s">
        <v>54</v>
      </c>
      <c r="C26" s="181"/>
      <c r="D26" s="182"/>
      <c r="E26" s="22" t="s">
        <v>55</v>
      </c>
    </row>
    <row r="27" spans="2:5" ht="12.75" customHeight="1">
      <c r="B27" s="23"/>
      <c r="C27" s="24"/>
      <c r="D27" s="41"/>
      <c r="E27" s="15"/>
    </row>
    <row r="28" spans="2:5" ht="12.75" customHeight="1">
      <c r="B28" s="165" t="s">
        <v>56</v>
      </c>
      <c r="C28" s="166"/>
      <c r="D28" s="167"/>
      <c r="E28" s="25" t="s">
        <v>70</v>
      </c>
    </row>
    <row r="29" spans="2:5" ht="12.75" customHeight="1">
      <c r="B29" s="169"/>
      <c r="C29" s="170"/>
      <c r="D29" s="171"/>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2" t="s">
        <v>59</v>
      </c>
      <c r="C37" s="173"/>
      <c r="D37" s="160" t="s">
        <v>148</v>
      </c>
      <c r="E37" s="160"/>
      <c r="F37" s="160"/>
      <c r="G37" s="160"/>
      <c r="H37" s="161"/>
      <c r="I37" s="10"/>
    </row>
    <row r="38" spans="1:9" ht="12.75" customHeight="1">
      <c r="A38" s="12"/>
      <c r="B38" s="14"/>
      <c r="C38" s="10"/>
      <c r="D38" s="30"/>
      <c r="E38" s="30"/>
      <c r="F38" s="30"/>
      <c r="G38" s="30"/>
      <c r="H38" s="33"/>
      <c r="I38" s="10"/>
    </row>
    <row r="39" spans="1:9" ht="12.75" customHeight="1">
      <c r="A39" s="12"/>
      <c r="B39" s="26" t="s">
        <v>60</v>
      </c>
      <c r="C39" s="27"/>
      <c r="D39" s="174" t="s">
        <v>149</v>
      </c>
      <c r="E39" s="160"/>
      <c r="F39" s="160"/>
      <c r="G39" s="160"/>
      <c r="H39" s="161"/>
      <c r="I39" s="10"/>
    </row>
    <row r="40" spans="1:9" ht="12.75" customHeight="1">
      <c r="A40" s="12"/>
      <c r="B40" s="14"/>
      <c r="C40" s="10"/>
      <c r="D40" s="10"/>
      <c r="E40" s="10"/>
      <c r="F40" s="10"/>
      <c r="G40" s="10"/>
      <c r="H40" s="12"/>
      <c r="I40" s="10"/>
    </row>
    <row r="41" spans="1:8" ht="12.75" customHeight="1">
      <c r="A41" s="12"/>
      <c r="B41" s="175" t="s">
        <v>150</v>
      </c>
      <c r="C41" s="176"/>
      <c r="D41" s="176"/>
      <c r="E41" s="176"/>
      <c r="F41" s="176"/>
      <c r="G41" s="176"/>
      <c r="H41" s="177"/>
    </row>
    <row r="42" spans="1:8" ht="12.75" customHeight="1">
      <c r="A42" s="12"/>
      <c r="B42" s="162" t="s">
        <v>61</v>
      </c>
      <c r="C42" s="163"/>
      <c r="D42" s="163"/>
      <c r="E42" s="163"/>
      <c r="F42" s="163"/>
      <c r="G42" s="163"/>
      <c r="H42" s="164"/>
    </row>
    <row r="43" spans="1:9" ht="12.75" customHeight="1">
      <c r="A43" s="12"/>
      <c r="B43" s="14"/>
      <c r="C43" s="10"/>
      <c r="D43" s="10"/>
      <c r="E43" s="10"/>
      <c r="F43" s="10"/>
      <c r="G43" s="10"/>
      <c r="H43" s="12"/>
      <c r="I43" s="10"/>
    </row>
    <row r="44" spans="1:9" ht="12.75" customHeight="1">
      <c r="A44" s="12"/>
      <c r="B44" s="159">
        <v>1</v>
      </c>
      <c r="C44" s="160"/>
      <c r="D44" s="160"/>
      <c r="E44" s="160"/>
      <c r="F44" s="160"/>
      <c r="G44" s="160"/>
      <c r="H44" s="161"/>
      <c r="I44" s="10"/>
    </row>
    <row r="45" spans="1:9" ht="12.75" customHeight="1">
      <c r="A45" s="12"/>
      <c r="B45" s="162" t="s">
        <v>62</v>
      </c>
      <c r="C45" s="163"/>
      <c r="D45" s="163"/>
      <c r="E45" s="163"/>
      <c r="F45" s="163"/>
      <c r="G45" s="163"/>
      <c r="H45" s="164"/>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&amp;LC20B7A01&amp;C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2016-01-25T10:27:43Z</cp:lastPrinted>
  <dcterms:created xsi:type="dcterms:W3CDTF">2015-09-09T10:27:37Z</dcterms:created>
  <dcterms:modified xsi:type="dcterms:W3CDTF">2017-01-05T09:15:07Z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10_00136_4.2016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C20B7A01</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04C5DF22</vt:lpwstr>
  </property>
  <property fmtid="{D5CDD505-2E9C-101B-9397-08002B2CF9AE}" pid="16" name="Версія БД">
    <vt:lpwstr>3.17.1.1578</vt:lpwstr>
  </property>
</Properties>
</file>